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Sheet1" sheetId="1" r:id="rId1"/>
    <sheet name="Sheet2" sheetId="2" state="hidden" r:id="rId2"/>
  </sheets>
  <definedNames>
    <definedName name="_xlnm.Print_Area" localSheetId="0">Sheet1!$A$1:$AN$83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2" l="1"/>
  <c r="B33" i="2"/>
  <c r="B32" i="2"/>
  <c r="B31" i="2"/>
  <c r="B30" i="2"/>
  <c r="C25" i="2"/>
  <c r="C23" i="2"/>
  <c r="B28" i="2"/>
  <c r="B20" i="2" l="1"/>
  <c r="B19" i="2"/>
  <c r="B18" i="2"/>
  <c r="B17" i="2"/>
  <c r="B16" i="2"/>
  <c r="B12" i="2"/>
  <c r="B7" i="2"/>
  <c r="B14" i="2"/>
  <c r="B13" i="2"/>
  <c r="B11" i="2"/>
  <c r="B10" i="2"/>
  <c r="B8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<sst xmlns="http://schemas.openxmlformats.org/spreadsheetml/2006/main" count="100" uniqueCount="85">
  <si>
    <t>件</t>
    <phoneticPr fontId="1" type="noConversion"/>
  </si>
  <si>
    <t>kg</t>
    <phoneticPr fontId="1" type="noConversion"/>
  </si>
  <si>
    <t>HKD</t>
  </si>
  <si>
    <t>寄方付</t>
  </si>
  <si>
    <t>委托收件表格(香港取件)</t>
    <phoneticPr fontId="1" type="noConversion"/>
  </si>
  <si>
    <t>需注明币别</t>
    <phoneticPr fontId="1" type="noConversion"/>
  </si>
  <si>
    <t>•选择第三方月结付时，须同时于寄方付、转第三方月结方框打勾</t>
    <phoneticPr fontId="1" type="noConversion"/>
  </si>
  <si>
    <t>•转第三方月结仅限填香港及澳门月结，且必须填★号项</t>
    <phoneticPr fontId="1" type="noConversion"/>
  </si>
  <si>
    <t>1. 若收取快件重量有差异或为轻抛物，客户需确认时，</t>
    <phoneticPr fontId="1" type="noConversion"/>
  </si>
  <si>
    <t>如客户不需确认，</t>
    <phoneticPr fontId="1" type="noConversion"/>
  </si>
  <si>
    <t>我司收取的运费将以寄件客户的原包装为准。</t>
    <phoneticPr fontId="1" type="noConversion"/>
  </si>
  <si>
    <t>2. 参照国际航空运输协会(IATA)规定及市场惯例，轻抛件体积重量计算方法。（每箱轻抛重量与实际重量相比较，取数值较高一项计费。）</t>
    <phoneticPr fontId="1" type="noConversion"/>
  </si>
  <si>
    <t>4. 费用如涉及汇率兑换，将按寄件当月我司最新公布的汇率计算。</t>
    <phoneticPr fontId="1" type="noConversion"/>
  </si>
  <si>
    <t>6. 港澳台出口往中国大陆、港澳台互寄的快件需收取燃油附加费。</t>
    <phoneticPr fontId="1" type="noConversion"/>
  </si>
  <si>
    <t>8. 如有任何疑问，请联络我司客户服务热线(852)2730 0273查询详情。</t>
    <phoneticPr fontId="1" type="noConversion"/>
  </si>
  <si>
    <t>★月结账号:</t>
  </si>
  <si>
    <t>★联系人:</t>
  </si>
  <si>
    <t xml:space="preserve"> 1.委托方客户资料:</t>
  </si>
  <si>
    <t>公司中文名称:</t>
  </si>
  <si>
    <t>公司英文名称:</t>
  </si>
  <si>
    <t>联络人:</t>
  </si>
  <si>
    <t>联络电话:</t>
  </si>
  <si>
    <t>传真:</t>
  </si>
  <si>
    <t>委托方签名或盖章:</t>
  </si>
  <si>
    <t xml:space="preserve"> 2.香港取件方资料:</t>
  </si>
  <si>
    <t>取件时间:</t>
  </si>
  <si>
    <t>3. 到件方资料:</t>
  </si>
  <si>
    <t>公司名称:</t>
  </si>
  <si>
    <t>地址:</t>
  </si>
  <si>
    <t>收件人税号:</t>
  </si>
  <si>
    <t>4.托寄物内容:</t>
  </si>
  <si>
    <t>5.付款方式:</t>
  </si>
  <si>
    <t>价值:</t>
  </si>
  <si>
    <t>件数:</t>
  </si>
  <si>
    <t>★公司名:</t>
  </si>
  <si>
    <t>实重(约):</t>
  </si>
  <si>
    <t>★电 话:</t>
  </si>
  <si>
    <t>长:</t>
  </si>
  <si>
    <t>×宽:</t>
  </si>
  <si>
    <t>×高:</t>
  </si>
  <si>
    <t>提单号码:</t>
  </si>
  <si>
    <t>备注:</t>
  </si>
  <si>
    <t>确认方联系人:</t>
  </si>
  <si>
    <t>联系电话:</t>
  </si>
  <si>
    <t>13:00前，星期日及劳工假期暂停服务；快件预计于当晚寄走，取件地址为码头，会展，机场等特殊地域，预计</t>
  </si>
  <si>
    <t>7. 传真30分钟后请您致电(852)2730 0273确认，如需运单号码请于次日10:00后致电(852)2730 0273查询。</t>
  </si>
  <si>
    <t>轻抛重量(cm):</t>
    <phoneticPr fontId="1" type="noConversion"/>
  </si>
  <si>
    <t>委托方</t>
    <phoneticPr fontId="1" type="noConversion"/>
  </si>
  <si>
    <t>公司名稱</t>
    <phoneticPr fontId="1" type="noConversion"/>
  </si>
  <si>
    <t xml:space="preserve">聯絡人: </t>
  </si>
  <si>
    <t>傳真:</t>
  </si>
  <si>
    <t xml:space="preserve">地址:                        </t>
  </si>
  <si>
    <t>公司英文名稱:</t>
  </si>
  <si>
    <t>聯絡電話:</t>
  </si>
  <si>
    <t>委託方簽名或蓋章:</t>
  </si>
  <si>
    <t>取件方</t>
    <phoneticPr fontId="1" type="noConversion"/>
  </si>
  <si>
    <t>公司名稱:</t>
  </si>
  <si>
    <t>聯絡人:</t>
  </si>
  <si>
    <t>取件時間:</t>
  </si>
  <si>
    <t>到件方</t>
    <phoneticPr fontId="1" type="noConversion"/>
  </si>
  <si>
    <t>收件人稅號:</t>
  </si>
  <si>
    <t>托寄物</t>
    <phoneticPr fontId="1" type="noConversion"/>
  </si>
  <si>
    <t>托寄物內容:</t>
    <phoneticPr fontId="1" type="noConversion"/>
  </si>
  <si>
    <t>價值:</t>
  </si>
  <si>
    <t>件數:</t>
  </si>
  <si>
    <t>實重(約):</t>
  </si>
  <si>
    <t>輕拋重量(cm):</t>
  </si>
  <si>
    <t>長:</t>
  </si>
  <si>
    <t>×寬:</t>
  </si>
  <si>
    <t>提单号：</t>
    <phoneticPr fontId="1" type="noConversion"/>
  </si>
  <si>
    <t>付款方式：</t>
    <phoneticPr fontId="1" type="noConversion"/>
  </si>
  <si>
    <t>月結帳號：</t>
    <phoneticPr fontId="1" type="noConversion"/>
  </si>
  <si>
    <t>公司名:</t>
    <phoneticPr fontId="1" type="noConversion"/>
  </si>
  <si>
    <t>聯繫人：</t>
    <phoneticPr fontId="1" type="noConversion"/>
  </si>
  <si>
    <t>電 話：</t>
    <phoneticPr fontId="1" type="noConversion"/>
  </si>
  <si>
    <t>地址:</t>
    <phoneticPr fontId="1" type="noConversion"/>
  </si>
  <si>
    <t>5. 特殊入仓服务费（有关收费详情，请参阅官网） 按照付款方所在地区收费标准收费，无需转换汇率：</t>
    <phoneticPr fontId="1" type="noConversion"/>
  </si>
  <si>
    <t>垫付入仓费：除因收派员进入收派件仓库时在闸口产生的有关费用（入闸费）以外，其他因快件入仓程序而产生的费用，我司会按仓库发票替客户垫付，</t>
    <phoneticPr fontId="1" type="noConversion"/>
  </si>
  <si>
    <t>之后向客户实报实销。</t>
    <phoneticPr fontId="1" type="noConversion"/>
  </si>
  <si>
    <r>
      <t>˙于香港（</t>
    </r>
    <r>
      <rPr>
        <u/>
        <sz val="9"/>
        <color theme="1"/>
        <rFont val="新細明體"/>
        <family val="1"/>
        <charset val="136"/>
        <scheme val="minor"/>
      </rPr>
      <t>仓库、物流中心机场、码头、湾仔会议展览中心、亚洲博览馆</t>
    </r>
    <r>
      <rPr>
        <sz val="9"/>
        <color theme="1"/>
        <rFont val="新細明體"/>
        <family val="1"/>
        <charset val="136"/>
        <scheme val="minor"/>
      </rPr>
      <t>）收寄件：每特殊入仓地点人民币300／港币300／澳门币300／新台币1,200</t>
    </r>
    <phoneticPr fontId="1" type="noConversion"/>
  </si>
  <si>
    <r>
      <t>˙于中国内地（</t>
    </r>
    <r>
      <rPr>
        <u/>
        <sz val="9"/>
        <color theme="1"/>
        <rFont val="新細明體"/>
        <family val="1"/>
        <charset val="136"/>
        <scheme val="minor"/>
      </rPr>
      <t>仓库、码头、机场、会展中心、物流公司／中心</t>
    </r>
    <r>
      <rPr>
        <sz val="9"/>
        <color theme="1"/>
        <rFont val="新細明體"/>
        <family val="1"/>
        <charset val="136"/>
        <scheme val="minor"/>
      </rPr>
      <t>）收寄件：每特殊入仓地点人民币100／港币100／澳门币100／新台币400</t>
    </r>
    <phoneticPr fontId="1" type="noConversion"/>
  </si>
  <si>
    <r>
      <t>˙于中国内地（</t>
    </r>
    <r>
      <rPr>
        <u/>
        <sz val="9"/>
        <color theme="1"/>
        <rFont val="新細明體"/>
        <family val="1"/>
        <charset val="136"/>
        <scheme val="minor"/>
      </rPr>
      <t>海关仓、保税仓</t>
    </r>
    <r>
      <rPr>
        <sz val="9"/>
        <color theme="1"/>
        <rFont val="新細明體"/>
        <family val="1"/>
        <charset val="136"/>
        <scheme val="minor"/>
      </rPr>
      <t>）收寄件：每特殊入仓地点人民币150／港币150／澳门币150／新台币600</t>
    </r>
    <phoneticPr fontId="1" type="noConversion"/>
  </si>
  <si>
    <t>由2022年11月1日起，请通过顺丰自助下单工具，于「寄件人」栏位直接填写取件方资讯下单；
此表格将于2023年1月1日起停用。</t>
    <phoneticPr fontId="1" type="noConversion"/>
  </si>
  <si>
    <t>TEL:（852）2730 0273  FAX:（852）2317 0397  Email: szcs@sf-express.com</t>
    <phoneticPr fontId="1" type="noConversion"/>
  </si>
  <si>
    <t>3. 填妥表格请传至(852)2317 0397或E-mail:szcs@sf-express.com，服务时间为星期一至五16:00前（非商业区15:00前）；星期六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</si>
</sst>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11"/>
      <color theme="1"/>
      <name val="新細明體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4"/>
      <color theme="1"/>
      <name val="PMingLiU"/>
      <family val="1"/>
      <charset val="136"/>
    </font>
    <font>
      <b/>
      <sz val="11"/>
      <color theme="1"/>
      <name val="新細明體"/>
      <family val="3"/>
      <charset val="134"/>
      <scheme val="minor"/>
    </font>
    <font>
      <b/>
      <sz val="11"/>
      <color theme="1"/>
      <name val="宋体"/>
      <family val="3"/>
      <charset val="134"/>
    </font>
    <font>
      <sz val="8"/>
      <color theme="1"/>
      <name val="新細明體"/>
      <family val="2"/>
      <scheme val="minor"/>
    </font>
    <font>
      <sz val="9"/>
      <color theme="1"/>
      <name val="新細明體"/>
      <family val="2"/>
      <scheme val="minor"/>
    </font>
    <font>
      <sz val="9"/>
      <color theme="1"/>
      <name val="新細明體"/>
      <family val="3"/>
      <charset val="134"/>
      <scheme val="minor"/>
    </font>
    <font>
      <sz val="10"/>
      <color theme="1"/>
      <name val="新細明體"/>
      <family val="3"/>
      <charset val="134"/>
      <scheme val="minor"/>
    </font>
    <font>
      <sz val="10"/>
      <color theme="1"/>
      <name val="新細明體"/>
      <family val="2"/>
      <scheme val="minor"/>
    </font>
    <font>
      <sz val="11"/>
      <color theme="1"/>
      <name val="PMingLiU"/>
      <family val="1"/>
      <charset val="136"/>
    </font>
    <font>
      <sz val="9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u/>
      <sz val="9"/>
      <color theme="1"/>
      <name val="新細明體"/>
      <family val="1"/>
      <charset val="136"/>
      <scheme val="minor"/>
    </font>
    <font>
      <b/>
      <sz val="11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vertical="center"/>
    </xf>
    <xf numFmtId="0" fontId="8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0" fillId="2" borderId="10" xfId="0" applyFill="1" applyBorder="1" applyAlignment="1" applyProtection="1"/>
    <xf numFmtId="0" fontId="0" fillId="2" borderId="7" xfId="0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0" fillId="0" borderId="0" xfId="0" applyProtection="1"/>
    <xf numFmtId="0" fontId="11" fillId="2" borderId="0" xfId="0" applyFont="1" applyFill="1" applyAlignment="1" applyProtection="1">
      <alignment vertical="center"/>
    </xf>
    <xf numFmtId="0" fontId="0" fillId="4" borderId="0" xfId="0" applyFill="1" applyAlignment="1">
      <alignment horizontal="left"/>
    </xf>
    <xf numFmtId="0" fontId="0" fillId="4" borderId="0" xfId="0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0" fillId="2" borderId="0" xfId="0" applyNumberFormat="1" applyFill="1" applyAlignment="1">
      <alignment horizontal="left"/>
    </xf>
    <xf numFmtId="0" fontId="14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0</xdr:row>
      <xdr:rowOff>0</xdr:rowOff>
    </xdr:from>
    <xdr:to>
      <xdr:col>38</xdr:col>
      <xdr:colOff>90714</xdr:colOff>
      <xdr:row>4</xdr:row>
      <xdr:rowOff>33300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0"/>
          <a:ext cx="1690914" cy="6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83"/>
  <sheetViews>
    <sheetView tabSelected="1" view="pageBreakPreview" zoomScaleNormal="100" zoomScaleSheetLayoutView="100" workbookViewId="0">
      <selection activeCell="H14" sqref="H14:S15"/>
    </sheetView>
  </sheetViews>
  <sheetFormatPr defaultColWidth="9" defaultRowHeight="15.75"/>
  <cols>
    <col min="1" max="1" width="1.5703125" style="33" customWidth="1"/>
    <col min="2" max="2" width="3.7109375" style="33" customWidth="1"/>
    <col min="3" max="3" width="2.140625" style="33" customWidth="1"/>
    <col min="4" max="4" width="5.7109375" style="33" customWidth="1"/>
    <col min="5" max="5" width="4.140625" style="33" customWidth="1"/>
    <col min="6" max="6" width="2.28515625" style="33" customWidth="1"/>
    <col min="7" max="7" width="1.5703125" style="33" customWidth="1"/>
    <col min="8" max="8" width="2.140625" style="33" customWidth="1"/>
    <col min="9" max="10" width="2.28515625" style="33" customWidth="1"/>
    <col min="11" max="11" width="5.5703125" style="33" customWidth="1"/>
    <col min="12" max="12" width="2.28515625" style="33" customWidth="1"/>
    <col min="13" max="13" width="6.140625" style="33" customWidth="1"/>
    <col min="14" max="17" width="2.5703125" style="33" customWidth="1"/>
    <col min="18" max="18" width="3.5703125" style="33" customWidth="1"/>
    <col min="19" max="19" width="2.5703125" style="33" customWidth="1"/>
    <col min="20" max="20" width="3.28515625" style="33" customWidth="1"/>
    <col min="21" max="21" width="2.140625" style="33" customWidth="1"/>
    <col min="22" max="22" width="5.7109375" style="33" customWidth="1"/>
    <col min="23" max="23" width="4.5703125" style="33" customWidth="1"/>
    <col min="24" max="24" width="2.28515625" style="33" customWidth="1"/>
    <col min="25" max="25" width="1.5703125" style="33" customWidth="1"/>
    <col min="26" max="26" width="2.140625" style="33" customWidth="1"/>
    <col min="27" max="27" width="1.42578125" style="33" customWidth="1"/>
    <col min="28" max="28" width="1.85546875" style="33" customWidth="1"/>
    <col min="29" max="29" width="5.5703125" style="33" customWidth="1"/>
    <col min="30" max="30" width="1.5703125" style="33" customWidth="1"/>
    <col min="31" max="31" width="4.5703125" style="33" customWidth="1"/>
    <col min="32" max="32" width="4.7109375" style="33" customWidth="1"/>
    <col min="33" max="35" width="2.5703125" style="33" customWidth="1"/>
    <col min="36" max="36" width="3.5703125" style="33" customWidth="1"/>
    <col min="37" max="37" width="2.5703125" style="33" customWidth="1"/>
    <col min="38" max="38" width="2.140625" style="1" customWidth="1"/>
    <col min="39" max="39" width="3.7109375" style="33" customWidth="1"/>
    <col min="40" max="16384" width="9" style="33"/>
  </cols>
  <sheetData>
    <row r="1" spans="2:42" ht="5.0999999999999996" customHeight="1"/>
    <row r="2" spans="2:42" ht="13.7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53"/>
      <c r="AG2" s="53"/>
      <c r="AH2" s="53"/>
      <c r="AI2" s="53"/>
      <c r="AJ2" s="53"/>
      <c r="AK2" s="53"/>
      <c r="AL2" s="53"/>
      <c r="AM2" s="1"/>
    </row>
    <row r="3" spans="2:42" ht="13.7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53"/>
      <c r="AG3" s="53"/>
      <c r="AH3" s="53"/>
      <c r="AI3" s="53"/>
      <c r="AJ3" s="53"/>
      <c r="AK3" s="53"/>
      <c r="AL3" s="53"/>
      <c r="AM3" s="1"/>
    </row>
    <row r="4" spans="2:42" ht="13.7" customHeight="1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54"/>
      <c r="AG4" s="54"/>
      <c r="AH4" s="54"/>
      <c r="AI4" s="54"/>
      <c r="AJ4" s="54"/>
      <c r="AK4" s="54"/>
      <c r="AL4" s="54"/>
      <c r="AM4" s="1"/>
    </row>
    <row r="5" spans="2:42" ht="5.0999999999999996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30"/>
      <c r="AG5" s="30"/>
      <c r="AH5" s="30"/>
      <c r="AI5" s="30"/>
      <c r="AJ5" s="30"/>
      <c r="AK5" s="30"/>
      <c r="AL5" s="30"/>
      <c r="AM5" s="1"/>
    </row>
    <row r="6" spans="2:42">
      <c r="B6" s="1"/>
      <c r="C6" s="55" t="s">
        <v>83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1"/>
      <c r="AP6" s="34"/>
    </row>
    <row r="7" spans="2:42" ht="4.5" customHeight="1">
      <c r="B7" s="1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1"/>
      <c r="AP7" s="34"/>
    </row>
    <row r="8" spans="2:42" ht="33" customHeight="1">
      <c r="B8" s="57" t="s">
        <v>82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3"/>
      <c r="AM8" s="1"/>
    </row>
    <row r="9" spans="2:42" ht="3.75" customHeight="1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3"/>
      <c r="AM9" s="1"/>
    </row>
    <row r="10" spans="2:42" ht="16.5" customHeight="1">
      <c r="B10" s="1"/>
      <c r="C10" s="56" t="s">
        <v>4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1"/>
    </row>
    <row r="11" spans="2:42" ht="5.0999999999999996" customHeight="1">
      <c r="B11" s="1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2"/>
      <c r="AG11" s="2"/>
      <c r="AH11" s="2"/>
      <c r="AI11" s="2"/>
      <c r="AJ11" s="2"/>
      <c r="AK11" s="2"/>
      <c r="AL11" s="2"/>
      <c r="AM11" s="1"/>
    </row>
    <row r="12" spans="2:42" s="1" customFormat="1" ht="5.0999999999999996" customHeight="1">
      <c r="C12" s="6"/>
      <c r="I12" s="30"/>
      <c r="J12" s="30"/>
      <c r="K12" s="30"/>
      <c r="L12" s="30"/>
      <c r="M12" s="30"/>
      <c r="N12" s="30"/>
      <c r="O12" s="30"/>
      <c r="AA12" s="30"/>
      <c r="AB12" s="30"/>
      <c r="AC12" s="30"/>
      <c r="AD12" s="30"/>
      <c r="AE12" s="30"/>
      <c r="AL12" s="7"/>
    </row>
    <row r="13" spans="2:42">
      <c r="B13" s="1"/>
      <c r="C13" s="6"/>
      <c r="D13" s="14" t="s">
        <v>17</v>
      </c>
      <c r="E13" s="14"/>
      <c r="F13" s="14"/>
      <c r="G13" s="14"/>
      <c r="H13" s="1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4"/>
      <c r="W13" s="14"/>
      <c r="X13" s="14"/>
      <c r="Y13" s="14"/>
      <c r="Z13" s="14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7"/>
      <c r="AM13" s="1"/>
    </row>
    <row r="14" spans="2:42" ht="5.0999999999999996" customHeight="1">
      <c r="B14" s="1"/>
      <c r="C14" s="6"/>
      <c r="D14" s="1"/>
      <c r="E14" s="1"/>
      <c r="F14" s="1"/>
      <c r="G14" s="1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1"/>
      <c r="U14" s="1"/>
      <c r="V14" s="1"/>
      <c r="W14" s="1"/>
      <c r="X14" s="1"/>
      <c r="Y14" s="1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7"/>
      <c r="AM14" s="1"/>
    </row>
    <row r="15" spans="2:42">
      <c r="B15" s="1"/>
      <c r="C15" s="6"/>
      <c r="D15" s="1" t="s">
        <v>18</v>
      </c>
      <c r="E15" s="1"/>
      <c r="F15" s="1"/>
      <c r="G15" s="1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1"/>
      <c r="U15" s="1"/>
      <c r="V15" s="47" t="s">
        <v>19</v>
      </c>
      <c r="W15" s="47"/>
      <c r="X15" s="47"/>
      <c r="Y15" s="47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8"/>
      <c r="AM15" s="1"/>
    </row>
    <row r="16" spans="2:42" ht="5.0999999999999996" customHeight="1">
      <c r="B16" s="1"/>
      <c r="C16" s="6"/>
      <c r="D16" s="31"/>
      <c r="E16" s="1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1"/>
      <c r="U16" s="1"/>
      <c r="V16" s="31"/>
      <c r="W16" s="31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7"/>
      <c r="AM16" s="1"/>
    </row>
    <row r="17" spans="2:39">
      <c r="B17" s="1"/>
      <c r="C17" s="6"/>
      <c r="D17" s="47" t="s">
        <v>20</v>
      </c>
      <c r="E17" s="47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1"/>
      <c r="U17" s="1"/>
      <c r="V17" s="31" t="s">
        <v>21</v>
      </c>
      <c r="W17" s="31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8"/>
      <c r="AM17" s="1"/>
    </row>
    <row r="18" spans="2:39" ht="5.0999999999999996" customHeight="1">
      <c r="B18" s="1"/>
      <c r="C18" s="6"/>
      <c r="D18" s="31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1"/>
      <c r="U18" s="1"/>
      <c r="V18" s="31"/>
      <c r="W18" s="31"/>
      <c r="X18" s="31"/>
      <c r="Y18" s="31"/>
      <c r="Z18" s="31"/>
      <c r="AA18" s="31"/>
      <c r="AB18" s="31"/>
      <c r="AC18" s="48"/>
      <c r="AD18" s="48"/>
      <c r="AE18" s="48"/>
      <c r="AF18" s="48"/>
      <c r="AG18" s="48"/>
      <c r="AH18" s="48"/>
      <c r="AI18" s="48"/>
      <c r="AJ18" s="48"/>
      <c r="AK18" s="48"/>
      <c r="AL18" s="7"/>
      <c r="AM18" s="1"/>
    </row>
    <row r="19" spans="2:39">
      <c r="B19" s="1"/>
      <c r="C19" s="6"/>
      <c r="D19" s="31" t="s">
        <v>22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1"/>
      <c r="U19" s="1"/>
      <c r="V19" s="47" t="s">
        <v>23</v>
      </c>
      <c r="W19" s="47"/>
      <c r="X19" s="47"/>
      <c r="Y19" s="47"/>
      <c r="Z19" s="47"/>
      <c r="AA19" s="47"/>
      <c r="AB19" s="47"/>
      <c r="AC19" s="46"/>
      <c r="AD19" s="46"/>
      <c r="AE19" s="46"/>
      <c r="AF19" s="46"/>
      <c r="AG19" s="46"/>
      <c r="AH19" s="46"/>
      <c r="AI19" s="46"/>
      <c r="AJ19" s="46"/>
      <c r="AK19" s="46"/>
      <c r="AL19" s="8"/>
      <c r="AM19" s="1"/>
    </row>
    <row r="20" spans="2:39" ht="5.0999999999999996" customHeight="1">
      <c r="B20" s="1"/>
      <c r="C20" s="6"/>
      <c r="D20" s="1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7"/>
      <c r="AM20" s="1"/>
    </row>
    <row r="21" spans="2:39">
      <c r="B21" s="1"/>
      <c r="C21" s="6"/>
      <c r="D21" s="31" t="s">
        <v>75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7"/>
      <c r="AM21" s="1"/>
    </row>
    <row r="22" spans="2:39" ht="5.0999999999999996" customHeight="1">
      <c r="B22" s="1"/>
      <c r="C22" s="6"/>
      <c r="D22" s="1"/>
      <c r="E22" s="1"/>
      <c r="F22" s="1"/>
      <c r="G22" s="1"/>
      <c r="H22" s="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1"/>
      <c r="AF22" s="1"/>
      <c r="AG22" s="1"/>
      <c r="AH22" s="1"/>
      <c r="AI22" s="1"/>
      <c r="AJ22" s="1"/>
      <c r="AK22" s="1"/>
      <c r="AL22" s="7"/>
      <c r="AM22" s="1"/>
    </row>
    <row r="23" spans="2:39">
      <c r="B23" s="1"/>
      <c r="C23" s="6"/>
      <c r="D23" s="31"/>
      <c r="E23" s="31"/>
      <c r="F23" s="31"/>
      <c r="G23" s="31"/>
      <c r="H23" s="3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1"/>
      <c r="AF23" s="1"/>
      <c r="AG23" s="1"/>
      <c r="AH23" s="2"/>
      <c r="AI23" s="2"/>
      <c r="AJ23" s="2"/>
      <c r="AK23" s="2"/>
      <c r="AL23" s="9"/>
      <c r="AM23" s="1"/>
    </row>
    <row r="24" spans="2:39" ht="5.0999999999999996" customHeight="1">
      <c r="B24" s="1"/>
      <c r="C24" s="4"/>
      <c r="D24" s="5"/>
      <c r="E24" s="5"/>
      <c r="F24" s="5"/>
      <c r="G24" s="5"/>
      <c r="H24" s="5"/>
      <c r="I24" s="5"/>
      <c r="J24" s="5"/>
      <c r="K24" s="5"/>
      <c r="L24" s="5"/>
      <c r="M24" s="10"/>
      <c r="N24" s="10"/>
      <c r="O24" s="11"/>
      <c r="P24" s="11"/>
      <c r="Q24" s="11"/>
      <c r="R24" s="11"/>
      <c r="S24" s="11"/>
      <c r="T24" s="12"/>
      <c r="U24" s="13"/>
      <c r="V24" s="5"/>
      <c r="W24" s="5"/>
      <c r="X24" s="5"/>
      <c r="Y24" s="5"/>
      <c r="Z24" s="5"/>
      <c r="AA24" s="5"/>
      <c r="AB24" s="5"/>
      <c r="AC24" s="5"/>
      <c r="AD24" s="5"/>
      <c r="AE24" s="10"/>
      <c r="AF24" s="10"/>
      <c r="AG24" s="11"/>
      <c r="AH24" s="43"/>
      <c r="AI24" s="43"/>
      <c r="AJ24" s="43"/>
      <c r="AK24" s="30"/>
      <c r="AL24" s="8"/>
      <c r="AM24" s="1"/>
    </row>
    <row r="25" spans="2:39">
      <c r="B25" s="1"/>
      <c r="C25" s="6"/>
      <c r="D25" s="14" t="s">
        <v>24</v>
      </c>
      <c r="E25" s="14"/>
      <c r="F25" s="14"/>
      <c r="G25" s="14"/>
      <c r="H25" s="14"/>
      <c r="I25" s="14"/>
      <c r="J25" s="14"/>
      <c r="K25" s="14"/>
      <c r="L25" s="14" t="s">
        <v>25</v>
      </c>
      <c r="M25" s="15"/>
      <c r="N25" s="15"/>
      <c r="O25" s="46"/>
      <c r="P25" s="46"/>
      <c r="Q25" s="46"/>
      <c r="R25" s="46"/>
      <c r="S25" s="46"/>
      <c r="T25" s="16"/>
      <c r="U25" s="17"/>
      <c r="V25" s="14" t="s">
        <v>26</v>
      </c>
      <c r="W25" s="14"/>
      <c r="X25" s="14"/>
      <c r="Y25" s="14"/>
      <c r="Z25" s="14"/>
      <c r="AA25" s="14"/>
      <c r="AB25" s="14"/>
      <c r="AC25" s="14"/>
      <c r="AD25" s="14"/>
      <c r="AE25" s="15"/>
      <c r="AF25" s="15"/>
      <c r="AG25" s="1"/>
      <c r="AH25" s="1"/>
      <c r="AI25" s="1"/>
      <c r="AJ25" s="1"/>
      <c r="AK25" s="1"/>
      <c r="AL25" s="7"/>
      <c r="AM25" s="1"/>
    </row>
    <row r="26" spans="2:39" ht="5.0999999999999996" customHeight="1">
      <c r="B26" s="1"/>
      <c r="C26" s="6"/>
      <c r="D26" s="1"/>
      <c r="E26" s="1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7"/>
      <c r="U26" s="6"/>
      <c r="V26" s="1"/>
      <c r="W26" s="1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7"/>
      <c r="AM26" s="1"/>
    </row>
    <row r="27" spans="2:39">
      <c r="B27" s="1"/>
      <c r="C27" s="6"/>
      <c r="D27" s="1" t="s">
        <v>27</v>
      </c>
      <c r="E27" s="1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7"/>
      <c r="U27" s="6"/>
      <c r="V27" s="1" t="s">
        <v>27</v>
      </c>
      <c r="W27" s="1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7"/>
      <c r="AM27" s="1"/>
    </row>
    <row r="28" spans="2:39" ht="5.0999999999999996" customHeight="1">
      <c r="B28" s="1"/>
      <c r="C28" s="6"/>
      <c r="D28" s="31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7"/>
      <c r="U28" s="6"/>
      <c r="V28" s="31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7"/>
      <c r="AM28" s="1"/>
    </row>
    <row r="29" spans="2:39">
      <c r="B29" s="1"/>
      <c r="C29" s="6"/>
      <c r="D29" s="31" t="s">
        <v>28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7"/>
      <c r="U29" s="6"/>
      <c r="V29" s="31" t="s">
        <v>28</v>
      </c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7"/>
      <c r="AM29" s="1"/>
    </row>
    <row r="30" spans="2:39" ht="5.0999999999999996" customHeight="1">
      <c r="B30" s="1"/>
      <c r="C30" s="6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7"/>
      <c r="U30" s="6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7"/>
      <c r="AM30" s="1"/>
    </row>
    <row r="31" spans="2:39">
      <c r="B31" s="1"/>
      <c r="C31" s="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7"/>
      <c r="U31" s="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7"/>
      <c r="AM31" s="1"/>
    </row>
    <row r="32" spans="2:39" ht="5.0999999999999996" customHeight="1">
      <c r="B32" s="1"/>
      <c r="C32" s="6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7"/>
      <c r="U32" s="6"/>
      <c r="V32" s="1"/>
      <c r="W32" s="1"/>
      <c r="X32" s="48"/>
      <c r="Y32" s="48"/>
      <c r="Z32" s="48"/>
      <c r="AA32" s="48"/>
      <c r="AB32" s="48"/>
      <c r="AC32" s="48"/>
      <c r="AD32" s="1"/>
      <c r="AE32" s="1"/>
      <c r="AF32" s="1"/>
      <c r="AG32" s="48"/>
      <c r="AH32" s="48"/>
      <c r="AI32" s="48"/>
      <c r="AJ32" s="48"/>
      <c r="AK32" s="48"/>
      <c r="AL32" s="7"/>
      <c r="AM32" s="1"/>
    </row>
    <row r="33" spans="2:39">
      <c r="B33" s="1"/>
      <c r="C33" s="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7"/>
      <c r="U33" s="6"/>
      <c r="V33" s="31" t="s">
        <v>21</v>
      </c>
      <c r="W33" s="31"/>
      <c r="X33" s="46"/>
      <c r="Y33" s="46"/>
      <c r="Z33" s="46"/>
      <c r="AA33" s="46"/>
      <c r="AB33" s="46"/>
      <c r="AC33" s="46"/>
      <c r="AD33" s="30"/>
      <c r="AE33" s="31" t="s">
        <v>20</v>
      </c>
      <c r="AF33" s="1"/>
      <c r="AG33" s="46"/>
      <c r="AH33" s="46"/>
      <c r="AI33" s="46"/>
      <c r="AJ33" s="46"/>
      <c r="AK33" s="46"/>
      <c r="AL33" s="7"/>
      <c r="AM33" s="1"/>
    </row>
    <row r="34" spans="2:39" ht="5.0999999999999996" customHeight="1">
      <c r="B34" s="1"/>
      <c r="C34" s="6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7"/>
      <c r="U34" s="1"/>
      <c r="V34" s="1"/>
      <c r="W34" s="1"/>
      <c r="X34" s="1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7"/>
      <c r="AM34" s="1"/>
    </row>
    <row r="35" spans="2:39">
      <c r="B35" s="1"/>
      <c r="C35" s="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7"/>
      <c r="U35" s="1"/>
      <c r="V35" s="1" t="s">
        <v>29</v>
      </c>
      <c r="W35" s="1"/>
      <c r="X35" s="1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7"/>
      <c r="AM35" s="1"/>
    </row>
    <row r="36" spans="2:39" ht="5.0999999999999996" customHeight="1">
      <c r="B36" s="1"/>
      <c r="C36" s="6"/>
      <c r="D36" s="1"/>
      <c r="E36" s="1"/>
      <c r="F36" s="52"/>
      <c r="G36" s="52"/>
      <c r="H36" s="52"/>
      <c r="I36" s="52"/>
      <c r="J36" s="52"/>
      <c r="K36" s="52"/>
      <c r="L36" s="1"/>
      <c r="M36" s="1"/>
      <c r="N36" s="1"/>
      <c r="O36" s="48"/>
      <c r="P36" s="48"/>
      <c r="Q36" s="48"/>
      <c r="R36" s="48"/>
      <c r="S36" s="48"/>
      <c r="T36" s="7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7"/>
      <c r="AM36" s="1"/>
    </row>
    <row r="37" spans="2:39">
      <c r="B37" s="1"/>
      <c r="C37" s="6"/>
      <c r="D37" s="31" t="s">
        <v>21</v>
      </c>
      <c r="E37" s="31"/>
      <c r="F37" s="46"/>
      <c r="G37" s="46"/>
      <c r="H37" s="46"/>
      <c r="I37" s="46"/>
      <c r="J37" s="46"/>
      <c r="K37" s="46"/>
      <c r="L37" s="30"/>
      <c r="M37" s="53" t="s">
        <v>20</v>
      </c>
      <c r="N37" s="53"/>
      <c r="O37" s="46"/>
      <c r="P37" s="46"/>
      <c r="Q37" s="46"/>
      <c r="R37" s="46"/>
      <c r="S37" s="46"/>
      <c r="T37" s="7"/>
      <c r="U37" s="1"/>
      <c r="V37" s="1"/>
      <c r="W37" s="1"/>
      <c r="X37" s="1"/>
      <c r="Y37" s="1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30"/>
      <c r="AL37" s="7"/>
      <c r="AM37" s="1"/>
    </row>
    <row r="38" spans="2:39">
      <c r="B38" s="1"/>
      <c r="C38" s="6"/>
      <c r="D38" s="31"/>
      <c r="E38" s="31"/>
      <c r="F38" s="31"/>
      <c r="G38" s="18"/>
      <c r="H38" s="18"/>
      <c r="I38" s="18"/>
      <c r="J38" s="18"/>
      <c r="K38" s="18"/>
      <c r="L38" s="30"/>
      <c r="M38" s="30"/>
      <c r="N38" s="30"/>
      <c r="O38" s="19"/>
      <c r="P38" s="19"/>
      <c r="Q38" s="19"/>
      <c r="R38" s="19"/>
      <c r="S38" s="19"/>
      <c r="T38" s="7"/>
      <c r="U38" s="1"/>
      <c r="V38" s="1"/>
      <c r="W38" s="1"/>
      <c r="X38" s="1"/>
      <c r="Y38" s="1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7"/>
      <c r="AM38" s="1"/>
    </row>
    <row r="39" spans="2:39" ht="5.0999999999999996" customHeight="1">
      <c r="B39" s="1"/>
      <c r="C39" s="20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9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9"/>
      <c r="AM39" s="1"/>
    </row>
    <row r="40" spans="2:39" ht="5.0999999999999996" customHeight="1">
      <c r="B40" s="1"/>
      <c r="C40" s="6"/>
      <c r="D40" s="1"/>
      <c r="E40" s="1"/>
      <c r="F40" s="1"/>
      <c r="G40" s="1"/>
      <c r="H40" s="1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7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7"/>
      <c r="AM40" s="1"/>
    </row>
    <row r="41" spans="2:39">
      <c r="B41" s="1"/>
      <c r="C41" s="6"/>
      <c r="D41" s="14" t="s">
        <v>30</v>
      </c>
      <c r="E41" s="1"/>
      <c r="F41" s="1"/>
      <c r="G41" s="1"/>
      <c r="H41" s="1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7"/>
      <c r="U41" s="1"/>
      <c r="V41" s="14" t="s">
        <v>31</v>
      </c>
      <c r="W41" s="1"/>
      <c r="X41" s="1"/>
      <c r="Y41" s="1"/>
      <c r="Z41" s="48" t="s">
        <v>3</v>
      </c>
      <c r="AA41" s="48"/>
      <c r="AB41" s="48"/>
      <c r="AC41" s="48"/>
      <c r="AD41" s="48"/>
      <c r="AE41" s="1"/>
      <c r="AF41" s="1"/>
      <c r="AG41" s="1"/>
      <c r="AH41" s="1"/>
      <c r="AI41" s="1"/>
      <c r="AJ41" s="1"/>
      <c r="AK41" s="1"/>
      <c r="AL41" s="7"/>
      <c r="AM41" s="1"/>
    </row>
    <row r="42" spans="2:39" ht="5.0999999999999996" customHeight="1">
      <c r="B42" s="1"/>
      <c r="C42" s="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48"/>
      <c r="Q42" s="48"/>
      <c r="R42" s="48"/>
      <c r="S42" s="30"/>
      <c r="T42" s="7"/>
      <c r="U42" s="1"/>
      <c r="V42" s="1"/>
      <c r="W42" s="1"/>
      <c r="X42" s="1"/>
      <c r="Y42" s="48"/>
      <c r="Z42" s="48"/>
      <c r="AA42" s="48"/>
      <c r="AB42" s="48"/>
      <c r="AC42" s="48"/>
      <c r="AD42" s="1"/>
      <c r="AE42" s="1"/>
      <c r="AF42" s="1"/>
      <c r="AG42" s="48"/>
      <c r="AH42" s="48"/>
      <c r="AI42" s="48"/>
      <c r="AJ42" s="48"/>
      <c r="AK42" s="48"/>
      <c r="AL42" s="7"/>
      <c r="AM42" s="1"/>
    </row>
    <row r="43" spans="2:39">
      <c r="B43" s="1"/>
      <c r="C43" s="6"/>
      <c r="D43" s="1" t="s">
        <v>32</v>
      </c>
      <c r="E43" s="46"/>
      <c r="F43" s="46"/>
      <c r="G43" s="46"/>
      <c r="H43" s="46"/>
      <c r="I43" s="60" t="s">
        <v>2</v>
      </c>
      <c r="J43" s="61"/>
      <c r="K43" s="21" t="s">
        <v>5</v>
      </c>
      <c r="L43" s="1"/>
      <c r="M43" s="1"/>
      <c r="N43" s="1" t="s">
        <v>33</v>
      </c>
      <c r="O43" s="1"/>
      <c r="P43" s="46"/>
      <c r="Q43" s="46"/>
      <c r="R43" s="46"/>
      <c r="S43" s="31" t="s">
        <v>0</v>
      </c>
      <c r="T43" s="7"/>
      <c r="U43" s="1"/>
      <c r="V43" s="22" t="s">
        <v>15</v>
      </c>
      <c r="W43" s="1"/>
      <c r="X43" s="1"/>
      <c r="Y43" s="46"/>
      <c r="Z43" s="46"/>
      <c r="AA43" s="46"/>
      <c r="AB43" s="46"/>
      <c r="AC43" s="46"/>
      <c r="AD43" s="1"/>
      <c r="AE43" s="23" t="s">
        <v>34</v>
      </c>
      <c r="AF43" s="1"/>
      <c r="AG43" s="46"/>
      <c r="AH43" s="46"/>
      <c r="AI43" s="46"/>
      <c r="AJ43" s="46"/>
      <c r="AK43" s="46"/>
      <c r="AL43" s="7"/>
      <c r="AM43" s="1"/>
    </row>
    <row r="44" spans="2:39" ht="5.0999999999999996" customHeight="1">
      <c r="B44" s="1"/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7"/>
      <c r="U44" s="1"/>
      <c r="V44" s="1"/>
      <c r="W44" s="1"/>
      <c r="X44" s="48"/>
      <c r="Y44" s="48"/>
      <c r="Z44" s="48"/>
      <c r="AA44" s="48"/>
      <c r="AB44" s="48"/>
      <c r="AC44" s="48"/>
      <c r="AD44" s="1"/>
      <c r="AE44" s="1"/>
      <c r="AF44" s="1"/>
      <c r="AG44" s="1"/>
      <c r="AH44" s="1"/>
      <c r="AI44" s="1"/>
      <c r="AJ44" s="1"/>
      <c r="AK44" s="1"/>
      <c r="AL44" s="7"/>
      <c r="AM44" s="1"/>
    </row>
    <row r="45" spans="2:39">
      <c r="B45" s="1"/>
      <c r="C45" s="6"/>
      <c r="D45" s="1" t="s">
        <v>35</v>
      </c>
      <c r="E45" s="1"/>
      <c r="F45" s="1"/>
      <c r="G45" s="46"/>
      <c r="H45" s="46"/>
      <c r="I45" s="46"/>
      <c r="J45" s="46"/>
      <c r="K45" s="46"/>
      <c r="L45" s="46"/>
      <c r="M45" s="46"/>
      <c r="N45" s="1" t="s">
        <v>1</v>
      </c>
      <c r="O45" s="1"/>
      <c r="P45" s="1"/>
      <c r="Q45" s="1"/>
      <c r="R45" s="1"/>
      <c r="S45" s="1"/>
      <c r="T45" s="7"/>
      <c r="U45" s="1"/>
      <c r="V45" s="22" t="s">
        <v>16</v>
      </c>
      <c r="W45" s="1"/>
      <c r="X45" s="46"/>
      <c r="Y45" s="46"/>
      <c r="Z45" s="46"/>
      <c r="AA45" s="46"/>
      <c r="AB45" s="46"/>
      <c r="AC45" s="46"/>
      <c r="AD45" s="1"/>
      <c r="AE45" s="22" t="s">
        <v>36</v>
      </c>
      <c r="AF45" s="1"/>
      <c r="AG45" s="46"/>
      <c r="AH45" s="46"/>
      <c r="AI45" s="46"/>
      <c r="AJ45" s="46"/>
      <c r="AK45" s="46"/>
      <c r="AL45" s="7"/>
      <c r="AM45" s="1"/>
    </row>
    <row r="46" spans="2:39" ht="5.0999999999999996" customHeight="1">
      <c r="B46" s="1"/>
      <c r="C46" s="6"/>
      <c r="D46" s="1"/>
      <c r="E46" s="1"/>
      <c r="F46" s="1"/>
      <c r="G46" s="1"/>
      <c r="H46" s="1"/>
      <c r="I46" s="1"/>
      <c r="J46" s="1"/>
      <c r="K46" s="24"/>
      <c r="L46" s="1"/>
      <c r="M46" s="1"/>
      <c r="N46" s="48"/>
      <c r="O46" s="48"/>
      <c r="P46" s="1"/>
      <c r="Q46" s="1"/>
      <c r="R46" s="48"/>
      <c r="S46" s="48"/>
      <c r="T46" s="7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7"/>
      <c r="AM46" s="1"/>
    </row>
    <row r="47" spans="2:39">
      <c r="B47" s="1"/>
      <c r="C47" s="6"/>
      <c r="D47" s="47" t="s">
        <v>46</v>
      </c>
      <c r="E47" s="47"/>
      <c r="F47" s="47"/>
      <c r="G47" s="47"/>
      <c r="H47" s="47"/>
      <c r="I47" s="59" t="s">
        <v>37</v>
      </c>
      <c r="J47" s="59"/>
      <c r="K47" s="46"/>
      <c r="L47" s="46"/>
      <c r="M47" s="32" t="s">
        <v>38</v>
      </c>
      <c r="N47" s="46"/>
      <c r="O47" s="46"/>
      <c r="P47" s="58" t="s">
        <v>39</v>
      </c>
      <c r="Q47" s="58"/>
      <c r="R47" s="46"/>
      <c r="S47" s="46"/>
      <c r="T47" s="7"/>
      <c r="U47" s="1"/>
      <c r="V47" s="49" t="s">
        <v>6</v>
      </c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7"/>
      <c r="AM47" s="1"/>
    </row>
    <row r="48" spans="2:39" ht="5.0999999999999996" customHeight="1">
      <c r="B48" s="1"/>
      <c r="C48" s="6"/>
      <c r="D48" s="1"/>
      <c r="E48" s="1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7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7"/>
      <c r="AM48" s="1"/>
    </row>
    <row r="49" spans="2:39">
      <c r="B49" s="1"/>
      <c r="C49" s="6"/>
      <c r="D49" s="1" t="s">
        <v>40</v>
      </c>
      <c r="E49" s="1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7"/>
      <c r="U49" s="1"/>
      <c r="V49" s="49" t="s">
        <v>7</v>
      </c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7"/>
      <c r="AM49" s="1"/>
    </row>
    <row r="50" spans="2:39" ht="14.25" customHeight="1">
      <c r="B50" s="1"/>
      <c r="C50" s="2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5"/>
      <c r="S50" s="2"/>
      <c r="T50" s="9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9"/>
      <c r="AM50" s="1"/>
    </row>
    <row r="51" spans="2:39" s="1" customFormat="1" ht="5.0999999999999996" customHeight="1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</row>
    <row r="52" spans="2:39">
      <c r="B52" s="1"/>
      <c r="C52" s="1" t="s">
        <v>41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M52" s="1"/>
    </row>
    <row r="53" spans="2:39" ht="5.0999999999999996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"/>
    </row>
    <row r="54" spans="2:39" s="35" customFormat="1" ht="14.25" customHeight="1">
      <c r="B54" s="27"/>
      <c r="C54" s="27" t="s">
        <v>8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 t="s">
        <v>42</v>
      </c>
      <c r="R54" s="27"/>
      <c r="S54" s="27"/>
      <c r="T54" s="27"/>
      <c r="U54" s="46"/>
      <c r="V54" s="46"/>
      <c r="W54" s="27" t="s">
        <v>43</v>
      </c>
      <c r="X54" s="27"/>
      <c r="Y54" s="27"/>
      <c r="Z54" s="46"/>
      <c r="AA54" s="46"/>
      <c r="AB54" s="46"/>
      <c r="AC54" s="46"/>
      <c r="AD54" s="46"/>
      <c r="AE54" s="27" t="s">
        <v>22</v>
      </c>
      <c r="AF54" s="46"/>
      <c r="AG54" s="46"/>
      <c r="AH54" s="46"/>
      <c r="AI54" s="27" t="s">
        <v>9</v>
      </c>
      <c r="AJ54" s="27"/>
      <c r="AK54" s="27"/>
      <c r="AL54" s="28"/>
      <c r="AM54" s="27"/>
    </row>
    <row r="55" spans="2:39" s="35" customFormat="1" ht="5.0999999999999996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9"/>
      <c r="AB55" s="29"/>
      <c r="AC55" s="29"/>
      <c r="AD55" s="27"/>
      <c r="AE55" s="27"/>
      <c r="AF55" s="29"/>
      <c r="AG55" s="29"/>
      <c r="AH55" s="29"/>
      <c r="AI55" s="27"/>
      <c r="AJ55" s="27"/>
      <c r="AK55" s="27"/>
      <c r="AL55" s="28"/>
      <c r="AM55" s="27"/>
    </row>
    <row r="56" spans="2:39" s="35" customFormat="1" ht="14.25">
      <c r="B56" s="27"/>
      <c r="C56" s="27" t="s">
        <v>10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9"/>
      <c r="AB56" s="29"/>
      <c r="AC56" s="29"/>
      <c r="AD56" s="27"/>
      <c r="AE56" s="27"/>
      <c r="AF56" s="29"/>
      <c r="AG56" s="29"/>
      <c r="AH56" s="29"/>
      <c r="AI56" s="27"/>
      <c r="AJ56" s="27"/>
      <c r="AK56" s="27"/>
      <c r="AL56" s="28"/>
      <c r="AM56" s="27"/>
    </row>
    <row r="57" spans="2:39" ht="5.0999999999999996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M57" s="1"/>
    </row>
    <row r="58" spans="2:39" s="35" customFormat="1" ht="14.25">
      <c r="B58" s="27"/>
      <c r="C58" s="27" t="s">
        <v>11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8"/>
      <c r="AM58" s="27"/>
    </row>
    <row r="59" spans="2:39" ht="5.0999999999999996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M59" s="1"/>
    </row>
    <row r="60" spans="2:39" s="35" customFormat="1" ht="14.25">
      <c r="B60" s="27"/>
      <c r="C60" s="27" t="s">
        <v>84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8"/>
      <c r="AM60" s="27"/>
    </row>
    <row r="61" spans="2:39" s="35" customFormat="1" ht="5.0999999999999996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8"/>
      <c r="AM61" s="27"/>
    </row>
    <row r="62" spans="2:39" s="35" customFormat="1" ht="14.25">
      <c r="B62" s="27"/>
      <c r="C62" s="27" t="s">
        <v>44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8"/>
      <c r="AM62" s="27"/>
    </row>
    <row r="63" spans="2:39" ht="5.0999999999999996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M63" s="1"/>
    </row>
    <row r="64" spans="2:39" s="35" customFormat="1" ht="14.25">
      <c r="B64" s="27"/>
      <c r="C64" s="27" t="s">
        <v>12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8"/>
      <c r="AM64" s="27"/>
    </row>
    <row r="65" spans="2:39" ht="5.0999999999999996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M65" s="1"/>
    </row>
    <row r="66" spans="2:39" s="35" customFormat="1" ht="14.25">
      <c r="B66" s="27"/>
      <c r="C66" s="27" t="s">
        <v>76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8"/>
      <c r="AM66" s="27"/>
    </row>
    <row r="67" spans="2:39" s="35" customFormat="1" ht="5.0999999999999996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8"/>
      <c r="AM67" s="27"/>
    </row>
    <row r="68" spans="2:39" s="35" customFormat="1" ht="14.25">
      <c r="B68" s="27"/>
      <c r="C68" s="42" t="s">
        <v>79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8"/>
      <c r="AM68" s="27"/>
    </row>
    <row r="69" spans="2:39" s="35" customFormat="1" ht="5.0999999999999996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8"/>
      <c r="AM69" s="27"/>
    </row>
    <row r="70" spans="2:39" s="35" customFormat="1" ht="14.25">
      <c r="B70" s="27"/>
      <c r="C70" s="42" t="s">
        <v>80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8"/>
      <c r="AM70" s="27"/>
    </row>
    <row r="71" spans="2:39" s="35" customFormat="1" ht="5.0999999999999996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8"/>
      <c r="AM71" s="27"/>
    </row>
    <row r="72" spans="2:39" s="35" customFormat="1" ht="14.25">
      <c r="B72" s="27"/>
      <c r="C72" s="42" t="s">
        <v>81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8"/>
      <c r="AM72" s="27"/>
    </row>
    <row r="73" spans="2:39" s="35" customFormat="1" ht="5.0999999999999996" customHeight="1">
      <c r="B73" s="27"/>
      <c r="C73" s="42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8"/>
      <c r="AM73" s="27"/>
    </row>
    <row r="74" spans="2:39" s="35" customFormat="1" ht="14.25">
      <c r="B74" s="27"/>
      <c r="C74" s="42" t="s">
        <v>77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8"/>
      <c r="AM74" s="27"/>
    </row>
    <row r="75" spans="2:39" s="35" customFormat="1" ht="5.0999999999999996" customHeight="1">
      <c r="B75" s="27"/>
      <c r="C75" s="42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8"/>
      <c r="AM75" s="27"/>
    </row>
    <row r="76" spans="2:39" s="35" customFormat="1" ht="14.25">
      <c r="B76" s="27"/>
      <c r="C76" s="42" t="s">
        <v>78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8"/>
      <c r="AM76" s="27"/>
    </row>
    <row r="77" spans="2:39" ht="5.0999999999999996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M77" s="1"/>
    </row>
    <row r="78" spans="2:39" s="35" customFormat="1" ht="14.25">
      <c r="B78" s="27"/>
      <c r="C78" s="27" t="s">
        <v>13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8"/>
      <c r="AM78" s="27"/>
    </row>
    <row r="79" spans="2:39" ht="5.0999999999999996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M79" s="1"/>
    </row>
    <row r="80" spans="2:39" s="35" customFormat="1" ht="14.25">
      <c r="B80" s="27"/>
      <c r="C80" s="27" t="s">
        <v>45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8"/>
      <c r="AM80" s="27"/>
    </row>
    <row r="81" spans="2:39" ht="5.0999999999999996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M81" s="1"/>
    </row>
    <row r="82" spans="2:39" s="35" customFormat="1" ht="14.25">
      <c r="B82" s="27"/>
      <c r="C82" s="27" t="s">
        <v>14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8"/>
      <c r="AM82" s="27"/>
    </row>
    <row r="83" spans="2:39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M83" s="1"/>
    </row>
  </sheetData>
  <sheetProtection algorithmName="SHA-512" hashValue="NiliM8LVyycRArEg85hxAh2DCBn7LWO1SKJhDrdmswlJgaxIA9LHqBuGDDUR5YJqVvLAYUO5r1PBG3UB4KJccA==" saltValue="MPR3zm14vicfIKCmbXS0CQ==" spinCount="100000" sheet="1" objects="1" scenarios="1" selectLockedCells="1"/>
  <mergeCells count="54">
    <mergeCell ref="V47:AK47"/>
    <mergeCell ref="E28:S29"/>
    <mergeCell ref="Z41:AD41"/>
    <mergeCell ref="P47:Q47"/>
    <mergeCell ref="R46:S47"/>
    <mergeCell ref="K47:L47"/>
    <mergeCell ref="D47:H47"/>
    <mergeCell ref="I47:J47"/>
    <mergeCell ref="N46:O47"/>
    <mergeCell ref="E43:H43"/>
    <mergeCell ref="P42:R43"/>
    <mergeCell ref="G45:M45"/>
    <mergeCell ref="I43:J43"/>
    <mergeCell ref="Z37:AJ37"/>
    <mergeCell ref="D30:S31"/>
    <mergeCell ref="AG42:AK43"/>
    <mergeCell ref="X32:AC33"/>
    <mergeCell ref="M37:N37"/>
    <mergeCell ref="D32:S33"/>
    <mergeCell ref="X16:AK17"/>
    <mergeCell ref="Z14:AK15"/>
    <mergeCell ref="AC18:AK19"/>
    <mergeCell ref="H14:S15"/>
    <mergeCell ref="F16:S17"/>
    <mergeCell ref="Y34:AK35"/>
    <mergeCell ref="E20:AK21"/>
    <mergeCell ref="X26:AK27"/>
    <mergeCell ref="W28:AK29"/>
    <mergeCell ref="V30:AK31"/>
    <mergeCell ref="AG32:AK33"/>
    <mergeCell ref="AF2:AL4"/>
    <mergeCell ref="V15:Y15"/>
    <mergeCell ref="C6:AL6"/>
    <mergeCell ref="C10:AL10"/>
    <mergeCell ref="V19:AB19"/>
    <mergeCell ref="E18:S19"/>
    <mergeCell ref="C11:AE11"/>
    <mergeCell ref="B8:AK8"/>
    <mergeCell ref="Z54:AD54"/>
    <mergeCell ref="D17:E17"/>
    <mergeCell ref="U54:V54"/>
    <mergeCell ref="F26:S27"/>
    <mergeCell ref="F48:S49"/>
    <mergeCell ref="X44:AC45"/>
    <mergeCell ref="Y42:AC43"/>
    <mergeCell ref="V49:AK49"/>
    <mergeCell ref="AF54:AH54"/>
    <mergeCell ref="I40:S41"/>
    <mergeCell ref="O36:S37"/>
    <mergeCell ref="D34:S35"/>
    <mergeCell ref="AG45:AK45"/>
    <mergeCell ref="I22:AD23"/>
    <mergeCell ref="O25:S25"/>
    <mergeCell ref="F36:K37"/>
  </mergeCells>
  <phoneticPr fontId="1" type="noConversion"/>
  <dataValidations count="3">
    <dataValidation type="list" allowBlank="1" showInputMessage="1" showErrorMessage="1" sqref="I43:J43">
      <formula1>"HKD,USD,CNY"</formula1>
    </dataValidation>
    <dataValidation type="list" allowBlank="1" showInputMessage="1" showErrorMessage="1" sqref="X43">
      <formula1>"o,þ"</formula1>
    </dataValidation>
    <dataValidation type="list" allowBlank="1" showInputMessage="1" showErrorMessage="1" sqref="Z41:AD41">
      <formula1>"寄方付,收方付,转第三方月結"</formula1>
    </dataValidation>
  </dataValidations>
  <pageMargins left="0.7" right="0.7" top="0.75" bottom="0.75" header="0.3" footer="0.3"/>
  <pageSetup paperSize="9" scale="74" orientation="portrait" r:id="rId1"/>
  <colBreaks count="1" manualBreakCount="1">
    <brk id="4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4" zoomScale="90" zoomScaleNormal="90" workbookViewId="0">
      <selection activeCell="B30" sqref="B30"/>
    </sheetView>
  </sheetViews>
  <sheetFormatPr defaultColWidth="9" defaultRowHeight="15.75"/>
  <cols>
    <col min="1" max="1" width="16" style="38" customWidth="1"/>
    <col min="2" max="2" width="9" style="39" customWidth="1"/>
    <col min="3" max="4" width="9" style="39"/>
    <col min="5" max="16384" width="9" style="38"/>
  </cols>
  <sheetData>
    <row r="1" spans="1:5">
      <c r="A1" s="62" t="s">
        <v>47</v>
      </c>
      <c r="B1" s="62"/>
      <c r="C1" s="36"/>
      <c r="D1" s="36"/>
      <c r="E1" s="37"/>
    </row>
    <row r="2" spans="1:5">
      <c r="A2" s="38" t="s">
        <v>48</v>
      </c>
      <c r="B2" s="39" t="str">
        <f>IF(Sheet1!J14=0,"",Sheet1!J14)</f>
        <v/>
      </c>
    </row>
    <row r="3" spans="1:5">
      <c r="A3" s="38" t="s">
        <v>49</v>
      </c>
      <c r="B3" s="39" t="str">
        <f>IF(Sheet1!F16=0,"",Sheet1!F16)</f>
        <v/>
      </c>
    </row>
    <row r="4" spans="1:5">
      <c r="A4" s="38" t="s">
        <v>50</v>
      </c>
      <c r="B4" s="39" t="str">
        <f>IF(Sheet1!E18=0,"",Sheet1!E18)</f>
        <v/>
      </c>
    </row>
    <row r="5" spans="1:5">
      <c r="A5" s="38" t="s">
        <v>51</v>
      </c>
      <c r="B5" s="39" t="str">
        <f>IF(Sheet1!E20=0,"",Sheet1!E20)</f>
        <v/>
      </c>
    </row>
    <row r="6" spans="1:5">
      <c r="A6" s="38" t="s">
        <v>52</v>
      </c>
      <c r="B6" s="39" t="str">
        <f>IF(Sheet1!AA14=0,"",Sheet1!AA14)</f>
        <v/>
      </c>
    </row>
    <row r="7" spans="1:5">
      <c r="A7" s="38" t="s">
        <v>53</v>
      </c>
      <c r="B7" s="39" t="str">
        <f>IF(Sheet1!X16=0,"",TEXT(Sheet1!X16,"G/通用格式"))</f>
        <v/>
      </c>
    </row>
    <row r="8" spans="1:5">
      <c r="A8" s="38" t="s">
        <v>54</v>
      </c>
      <c r="B8" s="39" t="str">
        <f>IF(Sheet1!AC18=0,"")</f>
        <v/>
      </c>
    </row>
    <row r="9" spans="1:5">
      <c r="A9" s="62" t="s">
        <v>55</v>
      </c>
      <c r="B9" s="62"/>
      <c r="C9" s="36"/>
      <c r="D9" s="36"/>
      <c r="E9" s="37"/>
    </row>
    <row r="10" spans="1:5">
      <c r="A10" s="38" t="s">
        <v>56</v>
      </c>
      <c r="B10" s="39" t="str">
        <f>IF(Sheet1!F26=0,"",Sheet1!F26)</f>
        <v/>
      </c>
    </row>
    <row r="11" spans="1:5">
      <c r="A11" s="38" t="s">
        <v>28</v>
      </c>
      <c r="B11" s="39" t="str">
        <f>IF(Sheet1!E28=0,"",TEXT(Sheet1!E28,"G/通用格式"))&amp;IF(Sheet1!D30=0,"",TEXT(Sheet1!D30,"G/通用格式"))&amp;IF(Sheet1!D32=0,"",TEXT(Sheet1!D32,"G/通用格式"))&amp;IF(Sheet1!D34=0,"",TEXT(Sheet1!D34,"G/通用格式"))</f>
        <v/>
      </c>
    </row>
    <row r="12" spans="1:5">
      <c r="A12" s="38" t="s">
        <v>53</v>
      </c>
      <c r="B12" s="39" t="str">
        <f>IF(Sheet1!F36=0,"",TEXT(Sheet1!F36,"G/通用格式"))</f>
        <v/>
      </c>
    </row>
    <row r="13" spans="1:5">
      <c r="A13" s="38" t="s">
        <v>57</v>
      </c>
      <c r="B13" s="39" t="str">
        <f>IF(Sheet1!O36=0,"",Sheet1!O36)</f>
        <v/>
      </c>
    </row>
    <row r="14" spans="1:5">
      <c r="A14" s="38" t="s">
        <v>58</v>
      </c>
      <c r="B14" s="39" t="str">
        <f>IF(Sheet1!O25=0,"",Sheet1!O25)</f>
        <v/>
      </c>
    </row>
    <row r="15" spans="1:5">
      <c r="A15" s="62" t="s">
        <v>59</v>
      </c>
      <c r="B15" s="62"/>
      <c r="C15" s="36"/>
      <c r="D15" s="36"/>
      <c r="E15" s="37"/>
    </row>
    <row r="16" spans="1:5">
      <c r="A16" s="38" t="s">
        <v>56</v>
      </c>
      <c r="B16" s="39" t="str">
        <f>IF(Sheet1!X26=0,"",Sheet1!X26)</f>
        <v/>
      </c>
    </row>
    <row r="17" spans="1:5">
      <c r="A17" s="38" t="s">
        <v>28</v>
      </c>
      <c r="B17" s="39" t="str">
        <f>IF(Sheet1!W28=0,"",TEXT(Sheet1!W28,"G/通用格式"))&amp;IF(Sheet1!V30=0,"",TEXT(Sheet1!V30,"G/通用格式"))</f>
        <v/>
      </c>
    </row>
    <row r="18" spans="1:5">
      <c r="A18" s="38" t="s">
        <v>53</v>
      </c>
      <c r="B18" s="39" t="str">
        <f>IF(Sheet1!X32=0,"",TEXT(Sheet1!X32,"G/通用格式"))</f>
        <v/>
      </c>
    </row>
    <row r="19" spans="1:5">
      <c r="A19" s="38" t="s">
        <v>57</v>
      </c>
      <c r="B19" s="39" t="str">
        <f>IF(Sheet1!AG32=0,"",Sheet1!AG32)</f>
        <v/>
      </c>
    </row>
    <row r="20" spans="1:5">
      <c r="A20" s="38" t="s">
        <v>60</v>
      </c>
      <c r="B20" s="39" t="str">
        <f>IF(Sheet1!Y34=0,"",TEXT(Sheet1!Y34,"G/通用格式"))</f>
        <v/>
      </c>
    </row>
    <row r="21" spans="1:5">
      <c r="A21" s="62" t="s">
        <v>61</v>
      </c>
      <c r="B21" s="62"/>
      <c r="C21" s="36"/>
      <c r="D21" s="36"/>
      <c r="E21" s="37"/>
    </row>
    <row r="22" spans="1:5">
      <c r="A22" s="38" t="s">
        <v>62</v>
      </c>
    </row>
    <row r="23" spans="1:5">
      <c r="A23" s="38" t="s">
        <v>63</v>
      </c>
      <c r="C23" s="39" t="str">
        <f>Sheet1!I43</f>
        <v>HKD</v>
      </c>
    </row>
    <row r="24" spans="1:5">
      <c r="A24" s="38" t="s">
        <v>64</v>
      </c>
    </row>
    <row r="25" spans="1:5">
      <c r="A25" s="38" t="s">
        <v>65</v>
      </c>
      <c r="C25" s="39" t="str">
        <f>Sheet1!N45</f>
        <v>kg</v>
      </c>
    </row>
    <row r="26" spans="1:5">
      <c r="A26" s="63" t="s">
        <v>66</v>
      </c>
      <c r="B26" s="39" t="s">
        <v>67</v>
      </c>
      <c r="C26" s="39" t="s">
        <v>68</v>
      </c>
      <c r="D26" s="39" t="s">
        <v>39</v>
      </c>
    </row>
    <row r="27" spans="1:5">
      <c r="A27" s="63"/>
    </row>
    <row r="28" spans="1:5">
      <c r="A28" s="40" t="s">
        <v>69</v>
      </c>
      <c r="B28" s="39" t="str">
        <f>IF(Sheet1!F48=0,"",TEXT(Sheet1!F48,"G/通用格式"))</f>
        <v/>
      </c>
    </row>
    <row r="29" spans="1:5">
      <c r="A29" s="62" t="s">
        <v>70</v>
      </c>
      <c r="B29" s="62"/>
      <c r="C29" s="36"/>
      <c r="D29" s="36"/>
      <c r="E29" s="37"/>
    </row>
    <row r="30" spans="1:5">
      <c r="A30" s="38" t="s">
        <v>70</v>
      </c>
      <c r="B30" s="39" t="str">
        <f>Sheet1!Z41</f>
        <v>寄方付</v>
      </c>
    </row>
    <row r="31" spans="1:5">
      <c r="A31" s="38" t="s">
        <v>71</v>
      </c>
      <c r="B31" s="41" t="str">
        <f>IF(Sheet1!Y42=0,"",TEXT(Sheet1!Y42,"G/通用格式"))</f>
        <v/>
      </c>
    </row>
    <row r="32" spans="1:5">
      <c r="A32" s="38" t="s">
        <v>72</v>
      </c>
      <c r="B32" s="39" t="str">
        <f>IF(Sheet1!AG42=0,"",TEXT(Sheet1!AG42,"G/通用格式"))</f>
        <v/>
      </c>
    </row>
    <row r="33" spans="1:2" s="38" customFormat="1">
      <c r="A33" s="38" t="s">
        <v>73</v>
      </c>
      <c r="B33" s="39" t="str">
        <f>IF(Sheet1!X44=0,"",Sheet1!X44)</f>
        <v/>
      </c>
    </row>
    <row r="34" spans="1:2" s="38" customFormat="1">
      <c r="A34" s="38" t="s">
        <v>74</v>
      </c>
      <c r="B34" s="39" t="str">
        <f>IF(Sheet1!AG45=0,"",TEXT(Sheet1!AG45,"G/通用格式"))</f>
        <v/>
      </c>
    </row>
  </sheetData>
  <mergeCells count="6">
    <mergeCell ref="A29:B29"/>
    <mergeCell ref="A1:B1"/>
    <mergeCell ref="A9:B9"/>
    <mergeCell ref="A15:B15"/>
    <mergeCell ref="A21:B21"/>
    <mergeCell ref="A26:A27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2022-11-17T03:38:00Z</dcterms:modified>
</cp:coreProperties>
</file>